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CESAR\Desktop\VALERIA\INVITACIONES 2021\OM-INV-ADQ-INJUVEN-036-2021\BASES\"/>
    </mc:Choice>
  </mc:AlternateContent>
  <bookViews>
    <workbookView xWindow="0" yWindow="0" windowWidth="19200" windowHeight="11595"/>
  </bookViews>
  <sheets>
    <sheet name="PADRON VEHICULAR" sheetId="1" r:id="rId1"/>
    <sheet name="UNIDADES ENTREGADAS A OM" sheetId="4" r:id="rId2"/>
  </sheets>
  <definedNames>
    <definedName name="_xlnm.Print_Area" localSheetId="0">'PADRON VEHICULAR'!#REF!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36" i="1" l="1"/>
  <c r="A37" i="1" s="1"/>
  <c r="A38" i="1" s="1"/>
  <c r="A39" i="1" l="1"/>
  <c r="A9" i="4" l="1"/>
  <c r="A10" i="4" l="1"/>
  <c r="A11" i="4"/>
  <c r="A12" i="4" s="1"/>
  <c r="A13" i="4" s="1"/>
  <c r="A14" i="4" s="1"/>
  <c r="A15" i="4" s="1"/>
  <c r="A16" i="4" s="1"/>
  <c r="A17" i="4" s="1"/>
  <c r="A18" i="4" s="1"/>
  <c r="A19" i="4" s="1"/>
  <c r="A8" i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2" i="1" s="1"/>
</calcChain>
</file>

<file path=xl/sharedStrings.xml><?xml version="1.0" encoding="utf-8"?>
<sst xmlns="http://schemas.openxmlformats.org/spreadsheetml/2006/main" count="345" uniqueCount="200">
  <si>
    <t>INSTITUTO DE LA JUVENTUD DEL ESTADO DE BAJA CALIFORNIA</t>
  </si>
  <si>
    <t>CONS.</t>
  </si>
  <si>
    <t xml:space="preserve"> No.    INVENTARIO</t>
  </si>
  <si>
    <t>UNIDAD</t>
  </si>
  <si>
    <t>MARCA</t>
  </si>
  <si>
    <t>MODELO</t>
  </si>
  <si>
    <t>PLACAS</t>
  </si>
  <si>
    <t>SERIE</t>
  </si>
  <si>
    <t>REVALIDACION DE PLACAS 2019</t>
  </si>
  <si>
    <t>POLIZA DE SEGURO</t>
  </si>
  <si>
    <t>Nip COMBUSTIBLE</t>
  </si>
  <si>
    <t>USUARIO</t>
  </si>
  <si>
    <t>DEPTO.</t>
  </si>
  <si>
    <t>ESTATUS</t>
  </si>
  <si>
    <t>JUV-83</t>
  </si>
  <si>
    <t xml:space="preserve">AUTOBUS </t>
  </si>
  <si>
    <t>INTERNATIONAL</t>
  </si>
  <si>
    <t>2015</t>
  </si>
  <si>
    <t>3ABY14</t>
  </si>
  <si>
    <t>3HBBZSEN2FL732034</t>
  </si>
  <si>
    <t xml:space="preserve">RICARDO HUERECA REAL </t>
  </si>
  <si>
    <t>D.A.T.E.</t>
  </si>
  <si>
    <t>PROPIO</t>
  </si>
  <si>
    <t>JUV-84</t>
  </si>
  <si>
    <t>3ABY15</t>
  </si>
  <si>
    <t>3HBBZSEN4FL726560</t>
  </si>
  <si>
    <t xml:space="preserve">SANTOS LOPEZ PUENTE </t>
  </si>
  <si>
    <t>JUV-85</t>
  </si>
  <si>
    <t>3ABY16</t>
  </si>
  <si>
    <t>3HBBZSEN8FL710829</t>
  </si>
  <si>
    <t xml:space="preserve">ISRAEL LEON GOMEZ </t>
  </si>
  <si>
    <t>AUTOBUS</t>
  </si>
  <si>
    <t>JUV-537</t>
  </si>
  <si>
    <t>INTERNACIONAL</t>
  </si>
  <si>
    <t>ZLF5050</t>
  </si>
  <si>
    <t>1HVBBAAP6TH410256</t>
  </si>
  <si>
    <t xml:space="preserve">INTERNACIONAL </t>
  </si>
  <si>
    <t>JUV-539</t>
  </si>
  <si>
    <t>ZLF5047</t>
  </si>
  <si>
    <t>1HVBBAAP3TH410036</t>
  </si>
  <si>
    <t>JUV-540</t>
  </si>
  <si>
    <t>ZLF5082</t>
  </si>
  <si>
    <t>4DRGSAAP6SA061484</t>
  </si>
  <si>
    <t>JUV-541</t>
  </si>
  <si>
    <t>ZLF5017</t>
  </si>
  <si>
    <t>4DRGSDBN7SA058690</t>
  </si>
  <si>
    <t>JUV-544</t>
  </si>
  <si>
    <t>ZLF4980</t>
  </si>
  <si>
    <t>1HVBBAAP7TH410251</t>
  </si>
  <si>
    <t xml:space="preserve">EDUARDO GARCIA TALAMANTES </t>
  </si>
  <si>
    <t>JUV-545</t>
  </si>
  <si>
    <t>ZLF4981</t>
  </si>
  <si>
    <t>4DRGSDBN1SA058362</t>
  </si>
  <si>
    <t>JUV-552</t>
  </si>
  <si>
    <t>ZLF5085</t>
  </si>
  <si>
    <t>4DRGSAAP3SA070711</t>
  </si>
  <si>
    <t>ERNESTO NERI RODRIGUEZ</t>
  </si>
  <si>
    <t>JUV-554</t>
  </si>
  <si>
    <t>ZLF5081</t>
  </si>
  <si>
    <t>4DRGSACP8SA061483</t>
  </si>
  <si>
    <t>JUV-557</t>
  </si>
  <si>
    <t>ZLF5048</t>
  </si>
  <si>
    <t>4DRGSAAP6SA070699</t>
  </si>
  <si>
    <t xml:space="preserve">SALVADOR CASTILLO GUZMAN </t>
  </si>
  <si>
    <t>JUV-559</t>
  </si>
  <si>
    <t>ZLF5046</t>
  </si>
  <si>
    <t>4DRGSACP3SA063142</t>
  </si>
  <si>
    <t>JUV-560</t>
  </si>
  <si>
    <t>ZLF4978</t>
  </si>
  <si>
    <t>1HVBBAAP0TH410253</t>
  </si>
  <si>
    <t>JUV-930</t>
  </si>
  <si>
    <t>ZLF3972</t>
  </si>
  <si>
    <t>4DRBUAFP87A414960</t>
  </si>
  <si>
    <t>JUV-931</t>
  </si>
  <si>
    <t>ZLF3971</t>
  </si>
  <si>
    <t>4DRBUAFP97A414949</t>
  </si>
  <si>
    <t xml:space="preserve">PLACAS </t>
  </si>
  <si>
    <t>JUV-112</t>
  </si>
  <si>
    <t>CAMIONETA</t>
  </si>
  <si>
    <t>KIA ZEDONA</t>
  </si>
  <si>
    <t>F85NRH2</t>
  </si>
  <si>
    <t>KNDUP131826253316</t>
  </si>
  <si>
    <t>DES. INTEGRAL</t>
  </si>
  <si>
    <t>TIJUANA</t>
  </si>
  <si>
    <t>SEDAN</t>
  </si>
  <si>
    <t>ADMINISTRACION</t>
  </si>
  <si>
    <t>PICK UP</t>
  </si>
  <si>
    <t>FORD RANGER</t>
  </si>
  <si>
    <t>JUV-522</t>
  </si>
  <si>
    <t>ZJB399S</t>
  </si>
  <si>
    <t>1FTYR10V1XUB23299</t>
  </si>
  <si>
    <t>JUV-534</t>
  </si>
  <si>
    <t>FORD  F-150</t>
  </si>
  <si>
    <t>AP13719</t>
  </si>
  <si>
    <t>3FTDF1720YMA15152</t>
  </si>
  <si>
    <t>JUV-535</t>
  </si>
  <si>
    <t xml:space="preserve">SEDAN </t>
  </si>
  <si>
    <t>NISSAN TSURU</t>
  </si>
  <si>
    <t>ALM7173</t>
  </si>
  <si>
    <t>3N1EB31S81K339796</t>
  </si>
  <si>
    <t>JUV-86</t>
  </si>
  <si>
    <t>GM COLORADO</t>
  </si>
  <si>
    <t>AG5694A</t>
  </si>
  <si>
    <t>1GCDT13E978255408</t>
  </si>
  <si>
    <t>2833 gasmart</t>
  </si>
  <si>
    <t>JUV-1084</t>
  </si>
  <si>
    <t>ALT519A</t>
  </si>
  <si>
    <t>3N1EB31S42K427682</t>
  </si>
  <si>
    <t>JUV-1085</t>
  </si>
  <si>
    <t>FORD FUSION</t>
  </si>
  <si>
    <t>ALT520A</t>
  </si>
  <si>
    <t>3FAHP07Z59R141927</t>
  </si>
  <si>
    <t>JUV-1106</t>
  </si>
  <si>
    <t>VOLKSWAGEN POINTER</t>
  </si>
  <si>
    <t>AJ8822A</t>
  </si>
  <si>
    <t>9BWEC05W59P070775</t>
  </si>
  <si>
    <t>JUV-908</t>
  </si>
  <si>
    <t>NISSAN PATHFINDER</t>
  </si>
  <si>
    <t>A49NWE2</t>
  </si>
  <si>
    <t>JN8HD17YXSW087385</t>
  </si>
  <si>
    <t>JUV-914</t>
  </si>
  <si>
    <t>VAGONETA</t>
  </si>
  <si>
    <t>PT CRUISER</t>
  </si>
  <si>
    <t>AJD599A</t>
  </si>
  <si>
    <t>3A8FY58B78T155643</t>
  </si>
  <si>
    <t>JUV-917</t>
  </si>
  <si>
    <t>SATURN VUE</t>
  </si>
  <si>
    <t>AJD704A</t>
  </si>
  <si>
    <t>5GZCZ634X6S821123</t>
  </si>
  <si>
    <t>1823 GASMART</t>
  </si>
  <si>
    <t>JUV-920</t>
  </si>
  <si>
    <t>AJD701A</t>
  </si>
  <si>
    <t>3C4FY48B64T269550</t>
  </si>
  <si>
    <t>GASMART 7677</t>
  </si>
  <si>
    <t>JUV-923</t>
  </si>
  <si>
    <t>AJY456A</t>
  </si>
  <si>
    <t>3N1EB31S38K306554</t>
  </si>
  <si>
    <t>JUV-935</t>
  </si>
  <si>
    <t>NISSAN ALTIMA</t>
  </si>
  <si>
    <t>AJX454A</t>
  </si>
  <si>
    <t>1N4AL11D95C394385</t>
  </si>
  <si>
    <t>JUV-937</t>
  </si>
  <si>
    <t>HONDA ACCORD</t>
  </si>
  <si>
    <t>AJX451A</t>
  </si>
  <si>
    <t>1HGCP2F65BA118950</t>
  </si>
  <si>
    <t>JUV-952</t>
  </si>
  <si>
    <t>TOYOTA COROLLA</t>
  </si>
  <si>
    <t>AJX448A</t>
  </si>
  <si>
    <t>1NXBR32E88Z945075</t>
  </si>
  <si>
    <t>3759 GASMART</t>
  </si>
  <si>
    <t>POLIZA</t>
  </si>
  <si>
    <t>ACTIVO</t>
  </si>
  <si>
    <t>PATIOS DATE</t>
  </si>
  <si>
    <t>UNIDADES QUE SE ENTREGARAN A OFICIALIA MAYOR PARA SUBASTA PUBLICA</t>
  </si>
  <si>
    <t>JOSE CARLOS RAMIREZ RODRIGUEZ</t>
  </si>
  <si>
    <t>UBICACIÓN</t>
  </si>
  <si>
    <t>PATIOS OFI GRALES</t>
  </si>
  <si>
    <t>JAIME AGUILAR ESPINOZA</t>
  </si>
  <si>
    <t>OLEGARIO BACA MARTINEZ</t>
  </si>
  <si>
    <t>LAZARO HERRERA RODRIGUEZ</t>
  </si>
  <si>
    <t xml:space="preserve">JORGE HARO ACOSTA </t>
  </si>
  <si>
    <t>ARTURO JUAREZ ALEMAN</t>
  </si>
  <si>
    <t>PEDRO CISNEROS RESENDES</t>
  </si>
  <si>
    <t>JOSE LUIS AGUILAR GAMEZ</t>
  </si>
  <si>
    <t>MARIO NAVA MELENDREZ</t>
  </si>
  <si>
    <t>GUADALUPE MACHUCA PALOMERA</t>
  </si>
  <si>
    <t>PATRICIA ALEJANDRINA OCHOA VALLE</t>
  </si>
  <si>
    <t>0600215531 - 0001</t>
  </si>
  <si>
    <t>0600215531 - 0002</t>
  </si>
  <si>
    <t>0600215531 - 0003</t>
  </si>
  <si>
    <t>0600215531 - 0005</t>
  </si>
  <si>
    <t>0600215531 - 0006</t>
  </si>
  <si>
    <t>0600215531 - 0007</t>
  </si>
  <si>
    <t>0600215531 - 0008</t>
  </si>
  <si>
    <t>0600215531 - 0010</t>
  </si>
  <si>
    <t>0600215531 - 0011</t>
  </si>
  <si>
    <t>0600215531 - 0012</t>
  </si>
  <si>
    <t>0600215531 - 0013</t>
  </si>
  <si>
    <t>0600215531 - 0015</t>
  </si>
  <si>
    <t>0600215531 - 0016</t>
  </si>
  <si>
    <t>0600215531 - 0017</t>
  </si>
  <si>
    <t>0600215531 - 0019</t>
  </si>
  <si>
    <t>0600215531 - 0020</t>
  </si>
  <si>
    <t>0600215531 - 0021</t>
  </si>
  <si>
    <t>0600215531 - 0025</t>
  </si>
  <si>
    <t>0600215531 - 0027</t>
  </si>
  <si>
    <t>0600215531 - 0029</t>
  </si>
  <si>
    <t>NISSAN VERSA</t>
  </si>
  <si>
    <t>AME903A</t>
  </si>
  <si>
    <t>3N1CN7ADXGK408827</t>
  </si>
  <si>
    <t>0600215531 - 0031</t>
  </si>
  <si>
    <t>LILIANA MICHEL SANCHEZ ALLENDE</t>
  </si>
  <si>
    <t>DIRECCION GENERAL</t>
  </si>
  <si>
    <t>EN TRAMITE COMODATO O DONACION</t>
  </si>
  <si>
    <t>PATIOS OF GRLS</t>
  </si>
  <si>
    <t>RELACION DE AUTOBUSES PARA SEGURO DE UNIDADES</t>
  </si>
  <si>
    <t>NOTA: UNIDADES SIN ADITAMENTOS EXTRAS</t>
  </si>
  <si>
    <t>RELACION DE UNIDADES PARA SEGURO DE UNIDADES</t>
  </si>
  <si>
    <t>NUMERAL 1</t>
  </si>
  <si>
    <t>NUMERAL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</si>
</sst>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0" x14ac:knownFonts="1">
    <font>
      <sz val="11"/>
      <color theme="1"/>
      <name val="Calibri"/>
      <family val="2"/>
      <scheme val="minor"/>
    </font>
    <font>
      <sz val="7"/>
      <color theme="1"/>
      <name val="Arial"/>
      <family val="2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7"/>
      <name val="Calibri Light"/>
      <family val="1"/>
      <scheme val="major"/>
    </font>
    <font>
      <sz val="10"/>
      <name val="Arial"/>
      <family val="2"/>
    </font>
    <font>
      <b/>
      <sz val="6"/>
      <name val="Cambria"/>
      <family val="1"/>
    </font>
    <font>
      <sz val="6"/>
      <name val="Calibri Light"/>
      <family val="1"/>
      <scheme val="major"/>
    </font>
    <font>
      <sz val="6"/>
      <color theme="1"/>
      <name val="Calibri Light"/>
      <family val="1"/>
      <scheme val="major"/>
    </font>
    <font>
      <b/>
      <sz val="10"/>
      <name val="Cambria"/>
      <family val="1"/>
    </font>
    <font>
      <sz val="7"/>
      <name val="Arial"/>
      <family val="2"/>
    </font>
    <font>
      <sz val="8"/>
      <name val="Arial"/>
      <family val="2"/>
    </font>
    <font>
      <b/>
      <sz val="8"/>
      <name val="Cambria"/>
      <family val="1"/>
    </font>
    <font>
      <sz val="7"/>
      <name val="Cambria"/>
      <family val="1"/>
    </font>
    <font>
      <sz val="7"/>
      <color theme="1"/>
      <name val="Cambria"/>
      <family val="1"/>
    </font>
    <font>
      <sz val="11"/>
      <color theme="1"/>
      <name val="Cambria"/>
      <family val="1"/>
    </font>
    <font>
      <b/>
      <sz val="8"/>
      <color theme="0"/>
      <name val="Calibri Light"/>
      <family val="1"/>
      <scheme val="maj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  <font>
      <sz val="7"/>
      <name val="Calibri Light"/>
      <family val="2"/>
      <scheme val="major"/>
    </font>
    <font>
      <sz val="7"/>
      <color theme="1"/>
      <name val="Calibri Light"/>
      <family val="2"/>
      <scheme val="major"/>
    </font>
    <font>
      <sz val="8"/>
      <name val="Calibri Light"/>
      <family val="2"/>
      <scheme val="major"/>
    </font>
    <font>
      <sz val="14"/>
      <name val="Calibri Light"/>
      <family val="1"/>
      <scheme val="major"/>
    </font>
    <font>
      <b/>
      <sz val="14"/>
      <name val="Calibri Light"/>
      <family val="2"/>
      <scheme val="major"/>
    </font>
    <font>
      <sz val="14"/>
      <name val="Calibri Light"/>
      <family val="2"/>
      <scheme val="major"/>
    </font>
    <font>
      <sz val="14"/>
      <color indexed="8"/>
      <name val="Calibri Light"/>
      <family val="2"/>
      <scheme val="major"/>
    </font>
    <font>
      <sz val="14"/>
      <color theme="1"/>
      <name val="Calibri Light"/>
      <family val="2"/>
      <scheme val="major"/>
    </font>
    <font>
      <sz val="14"/>
      <color rgb="FF212121"/>
      <name val="Calibri Light"/>
      <family val="2"/>
      <scheme val="major"/>
    </font>
    <font>
      <b/>
      <sz val="6"/>
      <color theme="0"/>
      <name val="Calibri Light"/>
      <family val="2"/>
      <scheme val="major"/>
    </font>
    <font>
      <b/>
      <sz val="8"/>
      <color theme="0"/>
      <name val="Calibri Light"/>
      <family val="2"/>
      <scheme val="major"/>
    </font>
    <font>
      <b/>
      <sz val="10"/>
      <color theme="0"/>
      <name val="Calibri Light"/>
      <family val="2"/>
      <scheme val="major"/>
    </font>
    <font>
      <b/>
      <sz val="7"/>
      <color theme="0"/>
      <name val="Calibri Light"/>
      <family val="2"/>
      <scheme val="major"/>
    </font>
    <font>
      <sz val="6"/>
      <name val="Calibri Light"/>
      <family val="2"/>
      <scheme val="major"/>
    </font>
    <font>
      <sz val="6"/>
      <color theme="1"/>
      <name val="Calibri Light"/>
      <family val="2"/>
      <scheme val="major"/>
    </font>
    <font>
      <b/>
      <sz val="14"/>
      <color theme="1"/>
      <name val="Calibri Light"/>
      <family val="2"/>
      <scheme val="major"/>
    </font>
    <font>
      <b/>
      <sz val="1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6"/>
      <color theme="1"/>
      <name val="Calibri Light"/>
      <family val="2"/>
      <scheme val="major"/>
    </font>
    <font>
      <b/>
      <sz val="16"/>
      <name val="Calibri Light"/>
      <family val="2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</fills>
  <borders count="2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116">
    <xf numFmtId="0" fontId="0" fillId="0" borderId="0" xfId="0"/>
    <xf numFmtId="0" fontId="1" fillId="0" borderId="0" xfId="0" applyFont="1"/>
    <xf numFmtId="0" fontId="8" fillId="0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left"/>
    </xf>
    <xf numFmtId="0" fontId="8" fillId="3" borderId="0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1" fillId="0" borderId="0" xfId="0" applyFont="1" applyBorder="1" applyAlignment="1">
      <alignment horizontal="left"/>
    </xf>
    <xf numFmtId="0" fontId="11" fillId="0" borderId="0" xfId="0" applyFont="1" applyBorder="1" applyAlignment="1"/>
    <xf numFmtId="0" fontId="11" fillId="0" borderId="0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 vertical="justify"/>
    </xf>
    <xf numFmtId="0" fontId="10" fillId="2" borderId="3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/>
    </xf>
    <xf numFmtId="0" fontId="13" fillId="2" borderId="2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/>
    </xf>
    <xf numFmtId="0" fontId="16" fillId="0" borderId="0" xfId="0" applyFont="1"/>
    <xf numFmtId="0" fontId="15" fillId="0" borderId="0" xfId="0" applyFont="1"/>
    <xf numFmtId="0" fontId="17" fillId="5" borderId="16" xfId="0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/>
    </xf>
    <xf numFmtId="0" fontId="19" fillId="0" borderId="6" xfId="0" applyFont="1" applyFill="1" applyBorder="1" applyAlignment="1">
      <alignment horizontal="center"/>
    </xf>
    <xf numFmtId="0" fontId="19" fillId="0" borderId="6" xfId="0" applyFont="1" applyFill="1" applyBorder="1" applyAlignment="1" applyProtection="1">
      <alignment horizontal="center"/>
      <protection locked="0"/>
    </xf>
    <xf numFmtId="0" fontId="14" fillId="0" borderId="4" xfId="0" applyFont="1" applyFill="1" applyBorder="1" applyAlignment="1">
      <alignment horizontal="center"/>
    </xf>
    <xf numFmtId="0" fontId="18" fillId="0" borderId="4" xfId="0" applyFont="1" applyFill="1" applyBorder="1" applyAlignment="1">
      <alignment horizontal="center"/>
    </xf>
    <xf numFmtId="0" fontId="20" fillId="3" borderId="0" xfId="0" applyFont="1" applyFill="1" applyBorder="1" applyAlignment="1">
      <alignment horizontal="center"/>
    </xf>
    <xf numFmtId="0" fontId="24" fillId="3" borderId="13" xfId="0" applyFont="1" applyFill="1" applyBorder="1" applyAlignment="1">
      <alignment horizontal="center"/>
    </xf>
    <xf numFmtId="0" fontId="23" fillId="0" borderId="14" xfId="0" applyFont="1" applyBorder="1" applyAlignment="1">
      <alignment horizontal="center"/>
    </xf>
    <xf numFmtId="0" fontId="24" fillId="3" borderId="6" xfId="0" applyFont="1" applyFill="1" applyBorder="1" applyAlignment="1">
      <alignment horizontal="center"/>
    </xf>
    <xf numFmtId="0" fontId="23" fillId="0" borderId="7" xfId="0" applyFont="1" applyBorder="1" applyAlignment="1">
      <alignment horizontal="center"/>
    </xf>
    <xf numFmtId="0" fontId="24" fillId="0" borderId="6" xfId="0" applyFont="1" applyFill="1" applyBorder="1" applyAlignment="1">
      <alignment horizontal="center"/>
    </xf>
    <xf numFmtId="0" fontId="25" fillId="0" borderId="6" xfId="0" applyFont="1" applyFill="1" applyBorder="1" applyAlignment="1">
      <alignment horizontal="center"/>
    </xf>
    <xf numFmtId="0" fontId="26" fillId="0" borderId="6" xfId="0" applyFont="1" applyFill="1" applyBorder="1" applyAlignment="1">
      <alignment horizontal="center"/>
    </xf>
    <xf numFmtId="0" fontId="27" fillId="0" borderId="6" xfId="0" applyFont="1" applyFill="1" applyBorder="1" applyAlignment="1">
      <alignment horizontal="center"/>
    </xf>
    <xf numFmtId="0" fontId="24" fillId="0" borderId="8" xfId="0" applyFont="1" applyFill="1" applyBorder="1" applyAlignment="1">
      <alignment horizontal="center"/>
    </xf>
    <xf numFmtId="0" fontId="27" fillId="0" borderId="8" xfId="0" applyFont="1" applyFill="1" applyBorder="1" applyAlignment="1">
      <alignment horizontal="center"/>
    </xf>
    <xf numFmtId="0" fontId="23" fillId="0" borderId="9" xfId="0" applyFont="1" applyBorder="1" applyAlignment="1">
      <alignment horizontal="center"/>
    </xf>
    <xf numFmtId="0" fontId="25" fillId="3" borderId="6" xfId="0" applyFont="1" applyFill="1" applyBorder="1" applyAlignment="1">
      <alignment horizontal="center"/>
    </xf>
    <xf numFmtId="0" fontId="24" fillId="3" borderId="4" xfId="0" applyFont="1" applyFill="1" applyBorder="1" applyAlignment="1">
      <alignment horizontal="center"/>
    </xf>
    <xf numFmtId="0" fontId="27" fillId="0" borderId="6" xfId="0" applyFont="1" applyFill="1" applyBorder="1" applyAlignment="1">
      <alignment horizontal="center" vertical="center"/>
    </xf>
    <xf numFmtId="0" fontId="25" fillId="0" borderId="7" xfId="0" applyFont="1" applyBorder="1" applyAlignment="1">
      <alignment horizontal="center"/>
    </xf>
    <xf numFmtId="0" fontId="27" fillId="0" borderId="6" xfId="0" applyFont="1" applyFill="1" applyBorder="1" applyAlignment="1">
      <alignment horizontal="center" wrapText="1"/>
    </xf>
    <xf numFmtId="0" fontId="25" fillId="0" borderId="6" xfId="0" applyFont="1" applyBorder="1" applyAlignment="1">
      <alignment horizontal="center"/>
    </xf>
    <xf numFmtId="0" fontId="25" fillId="3" borderId="6" xfId="0" applyFont="1" applyFill="1" applyBorder="1" applyAlignment="1">
      <alignment horizontal="center" vertical="center" wrapText="1"/>
    </xf>
    <xf numFmtId="0" fontId="25" fillId="0" borderId="6" xfId="0" applyFont="1" applyFill="1" applyBorder="1" applyAlignment="1">
      <alignment horizontal="center" wrapText="1"/>
    </xf>
    <xf numFmtId="0" fontId="27" fillId="0" borderId="17" xfId="0" applyFont="1" applyFill="1" applyBorder="1" applyAlignment="1" applyProtection="1">
      <alignment horizontal="center"/>
      <protection locked="0"/>
    </xf>
    <xf numFmtId="0" fontId="25" fillId="3" borderId="17" xfId="0" applyFont="1" applyFill="1" applyBorder="1" applyAlignment="1">
      <alignment horizontal="center"/>
    </xf>
    <xf numFmtId="0" fontId="24" fillId="3" borderId="17" xfId="0" applyFont="1" applyFill="1" applyBorder="1" applyAlignment="1">
      <alignment horizontal="center"/>
    </xf>
    <xf numFmtId="0" fontId="27" fillId="0" borderId="17" xfId="0" applyFont="1" applyFill="1" applyBorder="1" applyAlignment="1">
      <alignment horizontal="center" vertical="center"/>
    </xf>
    <xf numFmtId="0" fontId="25" fillId="3" borderId="17" xfId="0" applyFont="1" applyFill="1" applyBorder="1" applyAlignment="1">
      <alignment horizontal="center" vertical="center" wrapText="1"/>
    </xf>
    <xf numFmtId="0" fontId="25" fillId="0" borderId="17" xfId="0" applyFont="1" applyFill="1" applyBorder="1" applyAlignment="1">
      <alignment horizontal="center"/>
    </xf>
    <xf numFmtId="0" fontId="25" fillId="0" borderId="17" xfId="0" applyFont="1" applyFill="1" applyBorder="1" applyAlignment="1">
      <alignment horizontal="center" wrapText="1"/>
    </xf>
    <xf numFmtId="0" fontId="25" fillId="0" borderId="18" xfId="0" applyFont="1" applyBorder="1" applyAlignment="1">
      <alignment horizontal="center"/>
    </xf>
    <xf numFmtId="0" fontId="25" fillId="0" borderId="15" xfId="0" applyFont="1" applyFill="1" applyBorder="1" applyAlignment="1">
      <alignment horizontal="center"/>
    </xf>
    <xf numFmtId="0" fontId="25" fillId="0" borderId="20" xfId="0" applyFont="1" applyFill="1" applyBorder="1" applyAlignment="1">
      <alignment horizontal="center"/>
    </xf>
    <xf numFmtId="0" fontId="25" fillId="3" borderId="20" xfId="0" applyFont="1" applyFill="1" applyBorder="1" applyAlignment="1">
      <alignment horizontal="center"/>
    </xf>
    <xf numFmtId="0" fontId="25" fillId="3" borderId="21" xfId="0" applyFont="1" applyFill="1" applyBorder="1" applyAlignment="1">
      <alignment horizontal="center"/>
    </xf>
    <xf numFmtId="0" fontId="25" fillId="0" borderId="13" xfId="0" applyFont="1" applyFill="1" applyBorder="1" applyAlignment="1">
      <alignment horizontal="center"/>
    </xf>
    <xf numFmtId="0" fontId="25" fillId="3" borderId="7" xfId="0" applyFont="1" applyFill="1" applyBorder="1" applyAlignment="1">
      <alignment horizontal="center"/>
    </xf>
    <xf numFmtId="0" fontId="28" fillId="0" borderId="18" xfId="0" applyFont="1" applyBorder="1" applyAlignment="1">
      <alignment horizontal="center"/>
    </xf>
    <xf numFmtId="0" fontId="27" fillId="0" borderId="13" xfId="0" applyFont="1" applyFill="1" applyBorder="1" applyAlignment="1" applyProtection="1">
      <alignment horizontal="center"/>
      <protection locked="0"/>
    </xf>
    <xf numFmtId="0" fontId="25" fillId="3" borderId="13" xfId="0" applyFont="1" applyFill="1" applyBorder="1" applyAlignment="1">
      <alignment horizontal="center"/>
    </xf>
    <xf numFmtId="0" fontId="28" fillId="0" borderId="14" xfId="0" applyFont="1" applyBorder="1" applyAlignment="1">
      <alignment horizontal="center"/>
    </xf>
    <xf numFmtId="0" fontId="27" fillId="0" borderId="7" xfId="0" applyFont="1" applyFill="1" applyBorder="1" applyAlignment="1">
      <alignment horizontal="center"/>
    </xf>
    <xf numFmtId="0" fontId="29" fillId="5" borderId="10" xfId="0" applyFont="1" applyFill="1" applyBorder="1" applyAlignment="1">
      <alignment horizontal="center" vertical="center"/>
    </xf>
    <xf numFmtId="0" fontId="30" fillId="5" borderId="16" xfId="0" applyFont="1" applyFill="1" applyBorder="1" applyAlignment="1">
      <alignment horizontal="center" vertical="justify"/>
    </xf>
    <xf numFmtId="0" fontId="31" fillId="5" borderId="11" xfId="0" applyFont="1" applyFill="1" applyBorder="1" applyAlignment="1">
      <alignment horizontal="center" vertical="center"/>
    </xf>
    <xf numFmtId="0" fontId="31" fillId="5" borderId="16" xfId="0" applyFont="1" applyFill="1" applyBorder="1" applyAlignment="1">
      <alignment horizontal="center" vertical="center"/>
    </xf>
    <xf numFmtId="0" fontId="30" fillId="5" borderId="16" xfId="0" applyFont="1" applyFill="1" applyBorder="1" applyAlignment="1">
      <alignment horizontal="center" vertical="center"/>
    </xf>
    <xf numFmtId="0" fontId="29" fillId="5" borderId="16" xfId="0" applyFont="1" applyFill="1" applyBorder="1" applyAlignment="1">
      <alignment horizontal="center" vertical="justify"/>
    </xf>
    <xf numFmtId="0" fontId="29" fillId="5" borderId="16" xfId="0" applyFont="1" applyFill="1" applyBorder="1" applyAlignment="1">
      <alignment horizontal="center" vertical="center"/>
    </xf>
    <xf numFmtId="0" fontId="32" fillId="5" borderId="16" xfId="0" applyFont="1" applyFill="1" applyBorder="1" applyAlignment="1">
      <alignment horizontal="center" vertical="center"/>
    </xf>
    <xf numFmtId="0" fontId="25" fillId="3" borderId="12" xfId="0" applyFont="1" applyFill="1" applyBorder="1" applyAlignment="1">
      <alignment horizontal="center"/>
    </xf>
    <xf numFmtId="1" fontId="25" fillId="0" borderId="13" xfId="0" applyNumberFormat="1" applyFont="1" applyFill="1" applyBorder="1" applyAlignment="1">
      <alignment horizontal="center"/>
    </xf>
    <xf numFmtId="1" fontId="25" fillId="0" borderId="13" xfId="0" applyNumberFormat="1" applyFont="1" applyFill="1" applyBorder="1" applyAlignment="1">
      <alignment horizontal="center" wrapText="1"/>
    </xf>
    <xf numFmtId="49" fontId="25" fillId="0" borderId="13" xfId="1" applyNumberFormat="1" applyFont="1" applyFill="1" applyBorder="1" applyAlignment="1">
      <alignment horizontal="center"/>
    </xf>
    <xf numFmtId="12" fontId="25" fillId="0" borderId="14" xfId="1" applyNumberFormat="1" applyFont="1" applyFill="1" applyBorder="1" applyAlignment="1">
      <alignment horizontal="center"/>
    </xf>
    <xf numFmtId="0" fontId="25" fillId="3" borderId="22" xfId="0" applyFont="1" applyFill="1" applyBorder="1" applyAlignment="1">
      <alignment horizontal="center"/>
    </xf>
    <xf numFmtId="12" fontId="25" fillId="0" borderId="13" xfId="1" applyNumberFormat="1" applyFont="1" applyFill="1" applyBorder="1" applyAlignment="1">
      <alignment horizontal="center"/>
    </xf>
    <xf numFmtId="0" fontId="25" fillId="4" borderId="13" xfId="0" applyFont="1" applyFill="1" applyBorder="1" applyAlignment="1">
      <alignment horizontal="center"/>
    </xf>
    <xf numFmtId="0" fontId="25" fillId="0" borderId="13" xfId="0" applyFont="1" applyBorder="1" applyAlignment="1">
      <alignment horizontal="center"/>
    </xf>
    <xf numFmtId="0" fontId="25" fillId="3" borderId="5" xfId="0" applyFont="1" applyFill="1" applyBorder="1" applyAlignment="1">
      <alignment horizontal="center"/>
    </xf>
    <xf numFmtId="1" fontId="25" fillId="0" borderId="6" xfId="0" applyNumberFormat="1" applyFont="1" applyFill="1" applyBorder="1" applyAlignment="1">
      <alignment horizontal="center"/>
    </xf>
    <xf numFmtId="1" fontId="25" fillId="0" borderId="6" xfId="0" applyNumberFormat="1" applyFont="1" applyFill="1" applyBorder="1" applyAlignment="1">
      <alignment horizontal="center" wrapText="1"/>
    </xf>
    <xf numFmtId="49" fontId="25" fillId="0" borderId="6" xfId="1" applyNumberFormat="1" applyFont="1" applyFill="1" applyBorder="1" applyAlignment="1">
      <alignment horizontal="center"/>
    </xf>
    <xf numFmtId="12" fontId="25" fillId="0" borderId="7" xfId="1" applyNumberFormat="1" applyFont="1" applyFill="1" applyBorder="1" applyAlignment="1">
      <alignment horizontal="center"/>
    </xf>
    <xf numFmtId="12" fontId="25" fillId="0" borderId="6" xfId="1" applyNumberFormat="1" applyFont="1" applyFill="1" applyBorder="1" applyAlignment="1">
      <alignment horizontal="center"/>
    </xf>
    <xf numFmtId="0" fontId="25" fillId="4" borderId="6" xfId="0" applyFont="1" applyFill="1" applyBorder="1" applyAlignment="1">
      <alignment horizontal="center"/>
    </xf>
    <xf numFmtId="0" fontId="25" fillId="0" borderId="7" xfId="0" applyFont="1" applyFill="1" applyBorder="1" applyAlignment="1">
      <alignment horizontal="center"/>
    </xf>
    <xf numFmtId="0" fontId="26" fillId="4" borderId="6" xfId="0" applyFont="1" applyFill="1" applyBorder="1" applyAlignment="1">
      <alignment horizontal="center"/>
    </xf>
    <xf numFmtId="0" fontId="25" fillId="3" borderId="15" xfId="0" applyFont="1" applyFill="1" applyBorder="1" applyAlignment="1">
      <alignment horizontal="center"/>
    </xf>
    <xf numFmtId="0" fontId="25" fillId="0" borderId="8" xfId="0" applyFont="1" applyFill="1" applyBorder="1" applyAlignment="1">
      <alignment horizontal="center"/>
    </xf>
    <xf numFmtId="0" fontId="25" fillId="0" borderId="9" xfId="0" applyFont="1" applyFill="1" applyBorder="1" applyAlignment="1">
      <alignment horizontal="center"/>
    </xf>
    <xf numFmtId="0" fontId="25" fillId="0" borderId="23" xfId="0" applyFont="1" applyFill="1" applyBorder="1" applyAlignment="1">
      <alignment horizontal="center"/>
    </xf>
    <xf numFmtId="0" fontId="33" fillId="0" borderId="0" xfId="0" applyFont="1" applyFill="1" applyBorder="1" applyAlignment="1">
      <alignment horizontal="center"/>
    </xf>
    <xf numFmtId="0" fontId="20" fillId="3" borderId="0" xfId="0" applyFont="1" applyFill="1" applyBorder="1" applyAlignment="1">
      <alignment horizontal="left"/>
    </xf>
    <xf numFmtId="0" fontId="33" fillId="3" borderId="0" xfId="0" applyFont="1" applyFill="1" applyBorder="1" applyAlignment="1">
      <alignment horizontal="center"/>
    </xf>
    <xf numFmtId="0" fontId="34" fillId="0" borderId="0" xfId="0" applyFont="1" applyBorder="1" applyAlignment="1">
      <alignment horizontal="center"/>
    </xf>
    <xf numFmtId="0" fontId="37" fillId="0" borderId="0" xfId="0" applyFont="1"/>
    <xf numFmtId="0" fontId="21" fillId="0" borderId="0" xfId="0" applyFont="1"/>
    <xf numFmtId="0" fontId="27" fillId="0" borderId="13" xfId="0" applyFont="1" applyFill="1" applyBorder="1" applyAlignment="1">
      <alignment horizontal="center" vertical="center"/>
    </xf>
    <xf numFmtId="0" fontId="27" fillId="0" borderId="8" xfId="0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/>
    </xf>
    <xf numFmtId="0" fontId="22" fillId="0" borderId="0" xfId="0" applyFont="1" applyBorder="1" applyAlignment="1">
      <alignment horizontal="center"/>
    </xf>
    <xf numFmtId="0" fontId="39" fillId="0" borderId="0" xfId="0" applyFont="1" applyFill="1" applyBorder="1" applyAlignment="1">
      <alignment horizontal="left"/>
    </xf>
    <xf numFmtId="0" fontId="39" fillId="0" borderId="0" xfId="0" applyFont="1" applyFill="1" applyBorder="1" applyAlignment="1">
      <alignment horizontal="left"/>
    </xf>
    <xf numFmtId="0" fontId="38" fillId="0" borderId="19" xfId="0" applyFont="1" applyBorder="1" applyAlignment="1">
      <alignment horizontal="left" vertical="center"/>
    </xf>
    <xf numFmtId="0" fontId="36" fillId="0" borderId="0" xfId="0" applyFont="1" applyBorder="1" applyAlignment="1">
      <alignment horizontal="center" vertical="center"/>
    </xf>
    <xf numFmtId="0" fontId="35" fillId="0" borderId="0" xfId="0" applyFont="1" applyAlignment="1">
      <alignment horizontal="center"/>
    </xf>
    <xf numFmtId="0" fontId="36" fillId="0" borderId="0" xfId="0" applyFont="1" applyAlignment="1">
      <alignment horizontal="center"/>
    </xf>
    <xf numFmtId="0" fontId="35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</cellXfs>
  <cellStyles count="2">
    <cellStyle name="Normal" xfId="0" builtinId="0"/>
    <cellStyle name="Normal 4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showGridLines="0" tabSelected="1" zoomScale="70" zoomScaleNormal="70" workbookViewId="0">
      <selection activeCell="T20" sqref="T20"/>
    </sheetView>
  </sheetViews>
  <sheetFormatPr baseColWidth="10" defaultRowHeight="15" x14ac:dyDescent="0.25"/>
  <cols>
    <col min="1" max="1" width="9.5703125" customWidth="1"/>
    <col min="2" max="2" width="13.85546875" customWidth="1"/>
    <col min="3" max="3" width="16.140625" customWidth="1"/>
    <col min="4" max="4" width="29.85546875" customWidth="1"/>
    <col min="5" max="5" width="16.7109375" customWidth="1"/>
    <col min="6" max="6" width="21.42578125" customWidth="1"/>
    <col min="7" max="7" width="33.28515625" customWidth="1"/>
    <col min="8" max="8" width="28" hidden="1" customWidth="1"/>
    <col min="9" max="9" width="0.28515625" hidden="1" customWidth="1"/>
    <col min="10" max="10" width="40.7109375" hidden="1" customWidth="1"/>
    <col min="11" max="11" width="17.28515625" hidden="1" customWidth="1"/>
    <col min="12" max="12" width="46.140625" hidden="1" customWidth="1"/>
    <col min="13" max="13" width="21.140625" hidden="1" customWidth="1"/>
    <col min="14" max="14" width="13.85546875" hidden="1" customWidth="1"/>
    <col min="15" max="15" width="24.140625" hidden="1" customWidth="1"/>
  </cols>
  <sheetData>
    <row r="1" spans="1:15" x14ac:dyDescent="0.25">
      <c r="J1" s="1"/>
    </row>
    <row r="2" spans="1:15" ht="18.75" x14ac:dyDescent="0.3">
      <c r="A2" s="110" t="s">
        <v>0</v>
      </c>
      <c r="B2" s="110"/>
      <c r="C2" s="110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</row>
    <row r="3" spans="1:15" x14ac:dyDescent="0.25">
      <c r="A3" s="111" t="s">
        <v>195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1"/>
      <c r="N3" s="111"/>
    </row>
    <row r="4" spans="1:15" x14ac:dyDescent="0.25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</row>
    <row r="5" spans="1:15" ht="40.5" customHeight="1" thickBot="1" x14ac:dyDescent="0.3">
      <c r="A5" s="108" t="s">
        <v>198</v>
      </c>
      <c r="B5" s="108"/>
      <c r="C5" s="108"/>
      <c r="D5" s="108"/>
      <c r="E5" s="100"/>
      <c r="F5" s="100"/>
      <c r="G5" s="100"/>
      <c r="H5" s="100"/>
      <c r="I5" s="100"/>
      <c r="J5" s="101"/>
      <c r="K5" s="100"/>
      <c r="L5" s="100"/>
      <c r="M5" s="100"/>
      <c r="N5" s="100"/>
    </row>
    <row r="6" spans="1:15" ht="36.75" customHeight="1" thickBot="1" x14ac:dyDescent="0.3">
      <c r="A6" s="66" t="s">
        <v>1</v>
      </c>
      <c r="B6" s="67" t="s">
        <v>2</v>
      </c>
      <c r="C6" s="68" t="s">
        <v>3</v>
      </c>
      <c r="D6" s="69" t="s">
        <v>4</v>
      </c>
      <c r="E6" s="70" t="s">
        <v>5</v>
      </c>
      <c r="F6" s="70" t="s">
        <v>6</v>
      </c>
      <c r="G6" s="69" t="s">
        <v>7</v>
      </c>
      <c r="H6" s="71" t="s">
        <v>8</v>
      </c>
      <c r="I6" s="72" t="s">
        <v>150</v>
      </c>
      <c r="J6" s="73" t="s">
        <v>9</v>
      </c>
      <c r="K6" s="70" t="s">
        <v>10</v>
      </c>
      <c r="L6" s="69" t="s">
        <v>11</v>
      </c>
      <c r="M6" s="66" t="s">
        <v>12</v>
      </c>
      <c r="N6" s="70" t="s">
        <v>13</v>
      </c>
      <c r="O6" s="21" t="s">
        <v>155</v>
      </c>
    </row>
    <row r="7" spans="1:15" ht="39" customHeight="1" x14ac:dyDescent="0.3">
      <c r="A7" s="74">
        <v>1</v>
      </c>
      <c r="B7" s="75" t="s">
        <v>14</v>
      </c>
      <c r="C7" s="76" t="s">
        <v>15</v>
      </c>
      <c r="D7" s="75" t="s">
        <v>16</v>
      </c>
      <c r="E7" s="77" t="s">
        <v>17</v>
      </c>
      <c r="F7" s="77" t="s">
        <v>18</v>
      </c>
      <c r="G7" s="78" t="s">
        <v>19</v>
      </c>
      <c r="H7" s="79"/>
      <c r="I7" s="28" t="s">
        <v>151</v>
      </c>
      <c r="J7" s="102" t="s">
        <v>167</v>
      </c>
      <c r="K7" s="80"/>
      <c r="L7" s="81" t="s">
        <v>20</v>
      </c>
      <c r="M7" s="59" t="s">
        <v>21</v>
      </c>
      <c r="N7" s="82" t="s">
        <v>22</v>
      </c>
      <c r="O7" s="29" t="s">
        <v>152</v>
      </c>
    </row>
    <row r="8" spans="1:15" ht="39" customHeight="1" x14ac:dyDescent="0.3">
      <c r="A8" s="83">
        <f t="shared" ref="A8:A22" si="0">A7+1</f>
        <v>2</v>
      </c>
      <c r="B8" s="84" t="s">
        <v>23</v>
      </c>
      <c r="C8" s="85" t="s">
        <v>15</v>
      </c>
      <c r="D8" s="84" t="s">
        <v>16</v>
      </c>
      <c r="E8" s="86" t="s">
        <v>17</v>
      </c>
      <c r="F8" s="86" t="s">
        <v>24</v>
      </c>
      <c r="G8" s="87" t="s">
        <v>25</v>
      </c>
      <c r="H8" s="57"/>
      <c r="I8" s="30" t="s">
        <v>151</v>
      </c>
      <c r="J8" s="41" t="s">
        <v>168</v>
      </c>
      <c r="K8" s="88"/>
      <c r="L8" s="89" t="s">
        <v>26</v>
      </c>
      <c r="M8" s="33" t="s">
        <v>21</v>
      </c>
      <c r="N8" s="44" t="s">
        <v>22</v>
      </c>
      <c r="O8" s="31" t="s">
        <v>152</v>
      </c>
    </row>
    <row r="9" spans="1:15" ht="39" customHeight="1" x14ac:dyDescent="0.3">
      <c r="A9" s="83">
        <f t="shared" si="0"/>
        <v>3</v>
      </c>
      <c r="B9" s="84" t="s">
        <v>27</v>
      </c>
      <c r="C9" s="85" t="s">
        <v>15</v>
      </c>
      <c r="D9" s="84" t="s">
        <v>16</v>
      </c>
      <c r="E9" s="86" t="s">
        <v>17</v>
      </c>
      <c r="F9" s="86" t="s">
        <v>28</v>
      </c>
      <c r="G9" s="87" t="s">
        <v>29</v>
      </c>
      <c r="H9" s="57"/>
      <c r="I9" s="30" t="s">
        <v>151</v>
      </c>
      <c r="J9" s="41" t="s">
        <v>169</v>
      </c>
      <c r="K9" s="88"/>
      <c r="L9" s="89" t="s">
        <v>30</v>
      </c>
      <c r="M9" s="33" t="s">
        <v>21</v>
      </c>
      <c r="N9" s="44" t="s">
        <v>22</v>
      </c>
      <c r="O9" s="31" t="s">
        <v>152</v>
      </c>
    </row>
    <row r="10" spans="1:15" ht="39" customHeight="1" x14ac:dyDescent="0.3">
      <c r="A10" s="83">
        <f t="shared" si="0"/>
        <v>4</v>
      </c>
      <c r="B10" s="33" t="s">
        <v>32</v>
      </c>
      <c r="C10" s="33" t="s">
        <v>31</v>
      </c>
      <c r="D10" s="33" t="s">
        <v>33</v>
      </c>
      <c r="E10" s="33">
        <v>1996</v>
      </c>
      <c r="F10" s="33" t="s">
        <v>34</v>
      </c>
      <c r="G10" s="90" t="s">
        <v>35</v>
      </c>
      <c r="H10" s="56"/>
      <c r="I10" s="32" t="s">
        <v>151</v>
      </c>
      <c r="J10" s="41" t="s">
        <v>170</v>
      </c>
      <c r="K10" s="33"/>
      <c r="L10" s="33" t="s">
        <v>157</v>
      </c>
      <c r="M10" s="33" t="s">
        <v>21</v>
      </c>
      <c r="N10" s="33" t="s">
        <v>22</v>
      </c>
      <c r="O10" s="31" t="s">
        <v>152</v>
      </c>
    </row>
    <row r="11" spans="1:15" ht="39" customHeight="1" x14ac:dyDescent="0.3">
      <c r="A11" s="83">
        <f t="shared" si="0"/>
        <v>5</v>
      </c>
      <c r="B11" s="33" t="s">
        <v>37</v>
      </c>
      <c r="C11" s="33" t="s">
        <v>31</v>
      </c>
      <c r="D11" s="33" t="s">
        <v>33</v>
      </c>
      <c r="E11" s="33">
        <v>1996</v>
      </c>
      <c r="F11" s="33" t="s">
        <v>38</v>
      </c>
      <c r="G11" s="90" t="s">
        <v>39</v>
      </c>
      <c r="H11" s="57"/>
      <c r="I11" s="30" t="s">
        <v>151</v>
      </c>
      <c r="J11" s="41" t="s">
        <v>171</v>
      </c>
      <c r="K11" s="33"/>
      <c r="L11" s="91" t="s">
        <v>158</v>
      </c>
      <c r="M11" s="44" t="s">
        <v>21</v>
      </c>
      <c r="N11" s="44" t="s">
        <v>22</v>
      </c>
      <c r="O11" s="31" t="s">
        <v>152</v>
      </c>
    </row>
    <row r="12" spans="1:15" ht="39" customHeight="1" x14ac:dyDescent="0.3">
      <c r="A12" s="83">
        <f t="shared" si="0"/>
        <v>6</v>
      </c>
      <c r="B12" s="33" t="s">
        <v>40</v>
      </c>
      <c r="C12" s="33" t="s">
        <v>31</v>
      </c>
      <c r="D12" s="33" t="s">
        <v>36</v>
      </c>
      <c r="E12" s="33">
        <v>1995</v>
      </c>
      <c r="F12" s="33" t="s">
        <v>41</v>
      </c>
      <c r="G12" s="90" t="s">
        <v>42</v>
      </c>
      <c r="H12" s="56"/>
      <c r="I12" s="32" t="s">
        <v>151</v>
      </c>
      <c r="J12" s="41" t="s">
        <v>172</v>
      </c>
      <c r="K12" s="33"/>
      <c r="L12" s="33" t="s">
        <v>159</v>
      </c>
      <c r="M12" s="33" t="s">
        <v>21</v>
      </c>
      <c r="N12" s="33" t="s">
        <v>22</v>
      </c>
      <c r="O12" s="31" t="s">
        <v>152</v>
      </c>
    </row>
    <row r="13" spans="1:15" ht="39" customHeight="1" x14ac:dyDescent="0.3">
      <c r="A13" s="83">
        <f t="shared" si="0"/>
        <v>7</v>
      </c>
      <c r="B13" s="34" t="s">
        <v>43</v>
      </c>
      <c r="C13" s="33" t="s">
        <v>31</v>
      </c>
      <c r="D13" s="33" t="s">
        <v>36</v>
      </c>
      <c r="E13" s="34">
        <v>1995</v>
      </c>
      <c r="F13" s="34" t="s">
        <v>44</v>
      </c>
      <c r="G13" s="90" t="s">
        <v>45</v>
      </c>
      <c r="H13" s="56"/>
      <c r="I13" s="32" t="s">
        <v>151</v>
      </c>
      <c r="J13" s="41" t="s">
        <v>173</v>
      </c>
      <c r="K13" s="33"/>
      <c r="L13" s="33" t="s">
        <v>154</v>
      </c>
      <c r="M13" s="33" t="s">
        <v>21</v>
      </c>
      <c r="N13" s="33" t="s">
        <v>22</v>
      </c>
      <c r="O13" s="31" t="s">
        <v>152</v>
      </c>
    </row>
    <row r="14" spans="1:15" ht="39" customHeight="1" x14ac:dyDescent="0.3">
      <c r="A14" s="83">
        <f t="shared" si="0"/>
        <v>8</v>
      </c>
      <c r="B14" s="33" t="s">
        <v>46</v>
      </c>
      <c r="C14" s="33" t="s">
        <v>31</v>
      </c>
      <c r="D14" s="33" t="s">
        <v>33</v>
      </c>
      <c r="E14" s="33">
        <v>1996</v>
      </c>
      <c r="F14" s="33" t="s">
        <v>47</v>
      </c>
      <c r="G14" s="90" t="s">
        <v>48</v>
      </c>
      <c r="H14" s="57"/>
      <c r="I14" s="30" t="s">
        <v>151</v>
      </c>
      <c r="J14" s="41" t="s">
        <v>174</v>
      </c>
      <c r="K14" s="33"/>
      <c r="L14" s="91" t="s">
        <v>49</v>
      </c>
      <c r="M14" s="44" t="s">
        <v>21</v>
      </c>
      <c r="N14" s="44" t="s">
        <v>22</v>
      </c>
      <c r="O14" s="31" t="s">
        <v>152</v>
      </c>
    </row>
    <row r="15" spans="1:15" ht="39" customHeight="1" x14ac:dyDescent="0.3">
      <c r="A15" s="83">
        <f t="shared" si="0"/>
        <v>9</v>
      </c>
      <c r="B15" s="44" t="s">
        <v>50</v>
      </c>
      <c r="C15" s="44" t="s">
        <v>31</v>
      </c>
      <c r="D15" s="44" t="s">
        <v>36</v>
      </c>
      <c r="E15" s="44">
        <v>1995</v>
      </c>
      <c r="F15" s="33" t="s">
        <v>51</v>
      </c>
      <c r="G15" s="42" t="s">
        <v>52</v>
      </c>
      <c r="H15" s="57"/>
      <c r="I15" s="30" t="s">
        <v>151</v>
      </c>
      <c r="J15" s="41" t="s">
        <v>175</v>
      </c>
      <c r="K15" s="44"/>
      <c r="L15" s="89" t="s">
        <v>160</v>
      </c>
      <c r="M15" s="44" t="s">
        <v>21</v>
      </c>
      <c r="N15" s="44" t="s">
        <v>22</v>
      </c>
      <c r="O15" s="31" t="s">
        <v>152</v>
      </c>
    </row>
    <row r="16" spans="1:15" ht="39" customHeight="1" x14ac:dyDescent="0.3">
      <c r="A16" s="83">
        <f t="shared" si="0"/>
        <v>10</v>
      </c>
      <c r="B16" s="44" t="s">
        <v>53</v>
      </c>
      <c r="C16" s="44" t="s">
        <v>31</v>
      </c>
      <c r="D16" s="44" t="s">
        <v>36</v>
      </c>
      <c r="E16" s="44">
        <v>1995</v>
      </c>
      <c r="F16" s="33" t="s">
        <v>54</v>
      </c>
      <c r="G16" s="60" t="s">
        <v>55</v>
      </c>
      <c r="H16" s="57"/>
      <c r="I16" s="30" t="s">
        <v>151</v>
      </c>
      <c r="J16" s="41" t="s">
        <v>176</v>
      </c>
      <c r="K16" s="39"/>
      <c r="L16" s="33" t="s">
        <v>161</v>
      </c>
      <c r="M16" s="44" t="s">
        <v>21</v>
      </c>
      <c r="N16" s="44" t="s">
        <v>22</v>
      </c>
      <c r="O16" s="31" t="s">
        <v>152</v>
      </c>
    </row>
    <row r="17" spans="1:15" ht="39" customHeight="1" x14ac:dyDescent="0.3">
      <c r="A17" s="83">
        <f t="shared" si="0"/>
        <v>11</v>
      </c>
      <c r="B17" s="33" t="s">
        <v>57</v>
      </c>
      <c r="C17" s="33" t="s">
        <v>31</v>
      </c>
      <c r="D17" s="33" t="s">
        <v>36</v>
      </c>
      <c r="E17" s="33">
        <v>1995</v>
      </c>
      <c r="F17" s="33" t="s">
        <v>58</v>
      </c>
      <c r="G17" s="90" t="s">
        <v>59</v>
      </c>
      <c r="H17" s="57"/>
      <c r="I17" s="30" t="s">
        <v>151</v>
      </c>
      <c r="J17" s="41" t="s">
        <v>177</v>
      </c>
      <c r="K17" s="33"/>
      <c r="L17" s="91" t="s">
        <v>56</v>
      </c>
      <c r="M17" s="44" t="s">
        <v>21</v>
      </c>
      <c r="N17" s="44" t="s">
        <v>22</v>
      </c>
      <c r="O17" s="31" t="s">
        <v>152</v>
      </c>
    </row>
    <row r="18" spans="1:15" ht="39" customHeight="1" x14ac:dyDescent="0.3">
      <c r="A18" s="83">
        <f t="shared" si="0"/>
        <v>12</v>
      </c>
      <c r="B18" s="39" t="s">
        <v>60</v>
      </c>
      <c r="C18" s="44" t="s">
        <v>31</v>
      </c>
      <c r="D18" s="39" t="s">
        <v>33</v>
      </c>
      <c r="E18" s="39">
        <v>1995</v>
      </c>
      <c r="F18" s="33" t="s">
        <v>61</v>
      </c>
      <c r="G18" s="42" t="s">
        <v>62</v>
      </c>
      <c r="H18" s="57"/>
      <c r="I18" s="30" t="s">
        <v>151</v>
      </c>
      <c r="J18" s="41" t="s">
        <v>178</v>
      </c>
      <c r="K18" s="44"/>
      <c r="L18" s="89" t="s">
        <v>63</v>
      </c>
      <c r="M18" s="44" t="s">
        <v>21</v>
      </c>
      <c r="N18" s="44" t="s">
        <v>22</v>
      </c>
      <c r="O18" s="31" t="s">
        <v>152</v>
      </c>
    </row>
    <row r="19" spans="1:15" ht="39" customHeight="1" x14ac:dyDescent="0.3">
      <c r="A19" s="83">
        <f t="shared" si="0"/>
        <v>13</v>
      </c>
      <c r="B19" s="44" t="s">
        <v>64</v>
      </c>
      <c r="C19" s="44" t="s">
        <v>31</v>
      </c>
      <c r="D19" s="44" t="s">
        <v>36</v>
      </c>
      <c r="E19" s="44">
        <v>1995</v>
      </c>
      <c r="F19" s="33" t="s">
        <v>65</v>
      </c>
      <c r="G19" s="42" t="s">
        <v>66</v>
      </c>
      <c r="H19" s="57"/>
      <c r="I19" s="30" t="s">
        <v>151</v>
      </c>
      <c r="J19" s="41" t="s">
        <v>179</v>
      </c>
      <c r="K19" s="44"/>
      <c r="L19" s="89" t="s">
        <v>162</v>
      </c>
      <c r="M19" s="44" t="s">
        <v>21</v>
      </c>
      <c r="N19" s="44" t="s">
        <v>22</v>
      </c>
      <c r="O19" s="31" t="s">
        <v>152</v>
      </c>
    </row>
    <row r="20" spans="1:15" ht="39" customHeight="1" x14ac:dyDescent="0.3">
      <c r="A20" s="83">
        <f t="shared" si="0"/>
        <v>14</v>
      </c>
      <c r="B20" s="33" t="s">
        <v>67</v>
      </c>
      <c r="C20" s="33" t="s">
        <v>31</v>
      </c>
      <c r="D20" s="33" t="s">
        <v>33</v>
      </c>
      <c r="E20" s="33">
        <v>1996</v>
      </c>
      <c r="F20" s="33" t="s">
        <v>68</v>
      </c>
      <c r="G20" s="90" t="s">
        <v>69</v>
      </c>
      <c r="H20" s="56"/>
      <c r="I20" s="32" t="s">
        <v>151</v>
      </c>
      <c r="J20" s="41" t="s">
        <v>180</v>
      </c>
      <c r="K20" s="33"/>
      <c r="L20" s="34" t="s">
        <v>163</v>
      </c>
      <c r="M20" s="33" t="s">
        <v>21</v>
      </c>
      <c r="N20" s="33" t="s">
        <v>22</v>
      </c>
      <c r="O20" s="31" t="s">
        <v>152</v>
      </c>
    </row>
    <row r="21" spans="1:15" ht="39" customHeight="1" x14ac:dyDescent="0.3">
      <c r="A21" s="83">
        <f t="shared" si="0"/>
        <v>15</v>
      </c>
      <c r="B21" s="33" t="s">
        <v>70</v>
      </c>
      <c r="C21" s="33" t="s">
        <v>31</v>
      </c>
      <c r="D21" s="33" t="s">
        <v>33</v>
      </c>
      <c r="E21" s="33">
        <v>2007</v>
      </c>
      <c r="F21" s="33" t="s">
        <v>71</v>
      </c>
      <c r="G21" s="90" t="s">
        <v>72</v>
      </c>
      <c r="H21" s="56"/>
      <c r="I21" s="32" t="s">
        <v>151</v>
      </c>
      <c r="J21" s="41" t="s">
        <v>181</v>
      </c>
      <c r="K21" s="33"/>
      <c r="L21" s="34" t="s">
        <v>164</v>
      </c>
      <c r="M21" s="33" t="s">
        <v>21</v>
      </c>
      <c r="N21" s="33" t="s">
        <v>22</v>
      </c>
      <c r="O21" s="31" t="s">
        <v>152</v>
      </c>
    </row>
    <row r="22" spans="1:15" ht="39" customHeight="1" thickBot="1" x14ac:dyDescent="0.35">
      <c r="A22" s="92">
        <f t="shared" si="0"/>
        <v>16</v>
      </c>
      <c r="B22" s="93" t="s">
        <v>73</v>
      </c>
      <c r="C22" s="93" t="s">
        <v>31</v>
      </c>
      <c r="D22" s="93" t="s">
        <v>33</v>
      </c>
      <c r="E22" s="93">
        <v>2007</v>
      </c>
      <c r="F22" s="93" t="s">
        <v>74</v>
      </c>
      <c r="G22" s="94" t="s">
        <v>75</v>
      </c>
      <c r="H22" s="95"/>
      <c r="I22" s="36" t="s">
        <v>151</v>
      </c>
      <c r="J22" s="103" t="s">
        <v>182</v>
      </c>
      <c r="K22" s="93"/>
      <c r="L22" s="37" t="s">
        <v>165</v>
      </c>
      <c r="M22" s="93" t="s">
        <v>21</v>
      </c>
      <c r="N22" s="93" t="s">
        <v>22</v>
      </c>
      <c r="O22" s="38" t="s">
        <v>152</v>
      </c>
    </row>
    <row r="23" spans="1:15" x14ac:dyDescent="0.25">
      <c r="A23" s="96"/>
      <c r="B23" s="27"/>
      <c r="C23" s="27"/>
      <c r="D23" s="97"/>
      <c r="E23" s="27"/>
      <c r="F23" s="27"/>
      <c r="G23" s="27"/>
      <c r="H23" s="27"/>
      <c r="I23" s="27"/>
      <c r="J23" s="27"/>
      <c r="K23" s="27"/>
      <c r="L23" s="98"/>
      <c r="M23" s="99"/>
      <c r="N23" s="99"/>
    </row>
    <row r="24" spans="1:15" ht="21" x14ac:dyDescent="0.35">
      <c r="A24" s="107" t="s">
        <v>196</v>
      </c>
      <c r="B24" s="107"/>
      <c r="C24" s="107"/>
      <c r="D24" s="107"/>
      <c r="E24" s="107"/>
      <c r="F24" s="107"/>
      <c r="G24" s="107"/>
      <c r="H24" s="27"/>
      <c r="I24" s="27"/>
      <c r="J24" s="27"/>
      <c r="K24" s="27"/>
      <c r="L24" s="98"/>
      <c r="M24" s="99"/>
      <c r="N24" s="99"/>
    </row>
    <row r="25" spans="1:15" ht="21" x14ac:dyDescent="0.35">
      <c r="A25" s="106"/>
      <c r="B25" s="106"/>
      <c r="C25" s="106"/>
      <c r="D25" s="106"/>
      <c r="E25" s="106"/>
      <c r="F25" s="106"/>
      <c r="G25" s="106"/>
      <c r="H25" s="27"/>
      <c r="I25" s="27"/>
      <c r="J25" s="27"/>
      <c r="K25" s="27"/>
      <c r="L25" s="98"/>
      <c r="M25" s="99"/>
      <c r="N25" s="99"/>
    </row>
    <row r="26" spans="1:15" ht="21" x14ac:dyDescent="0.35">
      <c r="A26" s="106"/>
      <c r="B26" s="106"/>
      <c r="C26" s="106"/>
      <c r="D26" s="106"/>
      <c r="E26" s="106"/>
      <c r="F26" s="106"/>
      <c r="G26" s="106"/>
      <c r="H26" s="27"/>
      <c r="I26" s="27"/>
      <c r="J26" s="27"/>
      <c r="K26" s="27"/>
      <c r="L26" s="98"/>
      <c r="M26" s="99"/>
      <c r="N26" s="99"/>
    </row>
    <row r="27" spans="1:15" ht="21" x14ac:dyDescent="0.35">
      <c r="A27" s="106"/>
      <c r="B27" s="106"/>
      <c r="C27" s="106"/>
      <c r="D27" s="106"/>
      <c r="E27" s="106"/>
      <c r="F27" s="106"/>
      <c r="G27" s="106"/>
      <c r="H27" s="27"/>
      <c r="I27" s="27"/>
      <c r="J27" s="27"/>
      <c r="K27" s="27"/>
      <c r="L27" s="98"/>
      <c r="M27" s="99"/>
      <c r="N27" s="99"/>
    </row>
    <row r="28" spans="1:15" x14ac:dyDescent="0.25">
      <c r="A28" s="96"/>
      <c r="B28" s="27"/>
      <c r="C28" s="27"/>
      <c r="D28" s="97"/>
      <c r="E28" s="27"/>
      <c r="F28" s="27"/>
      <c r="G28" s="27"/>
      <c r="H28" s="27"/>
      <c r="I28" s="27"/>
      <c r="J28" s="27"/>
      <c r="K28" s="27"/>
      <c r="L28" s="98"/>
      <c r="M28" s="99"/>
      <c r="N28" s="99"/>
    </row>
    <row r="29" spans="1:15" ht="18.75" x14ac:dyDescent="0.3">
      <c r="A29" s="112" t="s">
        <v>0</v>
      </c>
      <c r="B29" s="112"/>
      <c r="C29" s="112"/>
      <c r="D29" s="112"/>
      <c r="E29" s="112"/>
      <c r="F29" s="112"/>
      <c r="G29" s="112"/>
      <c r="H29" s="112"/>
      <c r="I29" s="112"/>
      <c r="J29" s="112"/>
      <c r="K29" s="112"/>
      <c r="L29" s="112"/>
      <c r="M29" s="112"/>
      <c r="N29" s="112"/>
    </row>
    <row r="30" spans="1:15" x14ac:dyDescent="0.25">
      <c r="A30" s="109" t="s">
        <v>197</v>
      </c>
      <c r="B30" s="109"/>
      <c r="C30" s="109"/>
      <c r="D30" s="109"/>
      <c r="E30" s="109"/>
      <c r="F30" s="109"/>
      <c r="G30" s="109"/>
      <c r="H30" s="109"/>
      <c r="I30" s="109"/>
      <c r="J30" s="109"/>
      <c r="K30" s="109"/>
      <c r="L30" s="109"/>
      <c r="M30" s="109"/>
      <c r="N30" s="109"/>
    </row>
    <row r="31" spans="1:15" x14ac:dyDescent="0.25">
      <c r="A31" s="109"/>
      <c r="B31" s="109"/>
      <c r="C31" s="109"/>
      <c r="D31" s="109"/>
      <c r="E31" s="109"/>
      <c r="F31" s="109"/>
      <c r="G31" s="109"/>
      <c r="H31" s="109"/>
      <c r="I31" s="109"/>
      <c r="J31" s="109"/>
      <c r="K31" s="109"/>
      <c r="L31" s="109"/>
      <c r="M31" s="109"/>
      <c r="N31" s="109"/>
    </row>
    <row r="32" spans="1:15" x14ac:dyDescent="0.25">
      <c r="A32" s="109"/>
      <c r="B32" s="109"/>
      <c r="C32" s="109"/>
      <c r="D32" s="109"/>
      <c r="E32" s="109"/>
      <c r="F32" s="109"/>
      <c r="G32" s="109"/>
      <c r="H32" s="109"/>
      <c r="I32" s="109"/>
      <c r="J32" s="109"/>
      <c r="K32" s="109"/>
      <c r="L32" s="109"/>
      <c r="M32" s="109"/>
      <c r="N32" s="109"/>
    </row>
    <row r="33" spans="1:15" ht="32.25" customHeight="1" thickBot="1" x14ac:dyDescent="0.3">
      <c r="A33" s="108" t="s">
        <v>199</v>
      </c>
      <c r="B33" s="108"/>
      <c r="C33" s="108"/>
      <c r="D33" s="108"/>
      <c r="E33" s="104"/>
      <c r="F33" s="104"/>
      <c r="G33" s="105"/>
      <c r="H33" s="105"/>
      <c r="I33" s="105"/>
      <c r="J33" s="104"/>
      <c r="K33" s="105"/>
      <c r="L33" s="105"/>
      <c r="M33" s="104"/>
      <c r="N33" s="104"/>
    </row>
    <row r="34" spans="1:15" ht="36" customHeight="1" thickBot="1" x14ac:dyDescent="0.3">
      <c r="A34" s="66" t="s">
        <v>1</v>
      </c>
      <c r="B34" s="67" t="s">
        <v>2</v>
      </c>
      <c r="C34" s="68" t="s">
        <v>3</v>
      </c>
      <c r="D34" s="69" t="s">
        <v>4</v>
      </c>
      <c r="E34" s="70" t="s">
        <v>5</v>
      </c>
      <c r="F34" s="70" t="s">
        <v>6</v>
      </c>
      <c r="G34" s="69" t="s">
        <v>7</v>
      </c>
      <c r="H34" s="71" t="s">
        <v>8</v>
      </c>
      <c r="I34" s="72" t="s">
        <v>150</v>
      </c>
      <c r="J34" s="73" t="s">
        <v>9</v>
      </c>
      <c r="K34" s="70" t="s">
        <v>10</v>
      </c>
      <c r="L34" s="69" t="s">
        <v>11</v>
      </c>
      <c r="M34" s="66" t="s">
        <v>12</v>
      </c>
      <c r="N34" s="70" t="s">
        <v>13</v>
      </c>
      <c r="O34" s="21" t="s">
        <v>155</v>
      </c>
    </row>
    <row r="35" spans="1:15" ht="45" customHeight="1" x14ac:dyDescent="0.3">
      <c r="A35" s="74">
        <v>1</v>
      </c>
      <c r="B35" s="62">
        <v>1916</v>
      </c>
      <c r="C35" s="62" t="s">
        <v>84</v>
      </c>
      <c r="D35" s="62" t="s">
        <v>187</v>
      </c>
      <c r="E35" s="62">
        <v>2016</v>
      </c>
      <c r="F35" s="63" t="s">
        <v>188</v>
      </c>
      <c r="G35" s="64" t="s">
        <v>189</v>
      </c>
      <c r="H35" s="56"/>
      <c r="I35" s="30" t="s">
        <v>151</v>
      </c>
      <c r="J35" s="41" t="s">
        <v>183</v>
      </c>
      <c r="K35" s="43" t="s">
        <v>104</v>
      </c>
      <c r="L35" s="33" t="s">
        <v>166</v>
      </c>
      <c r="M35" s="33" t="s">
        <v>85</v>
      </c>
      <c r="N35" s="33" t="s">
        <v>22</v>
      </c>
      <c r="O35" s="42" t="s">
        <v>156</v>
      </c>
    </row>
    <row r="36" spans="1:15" ht="45" customHeight="1" x14ac:dyDescent="0.3">
      <c r="A36" s="83">
        <f t="shared" ref="A36:A38" si="1">A35+1</f>
        <v>2</v>
      </c>
      <c r="B36" s="33" t="s">
        <v>100</v>
      </c>
      <c r="C36" s="35" t="s">
        <v>86</v>
      </c>
      <c r="D36" s="35" t="s">
        <v>101</v>
      </c>
      <c r="E36" s="35">
        <v>2007</v>
      </c>
      <c r="F36" s="35" t="s">
        <v>102</v>
      </c>
      <c r="G36" s="65" t="s">
        <v>103</v>
      </c>
      <c r="H36" s="57"/>
      <c r="I36" s="40" t="s">
        <v>151</v>
      </c>
      <c r="J36" s="41" t="s">
        <v>184</v>
      </c>
      <c r="K36" s="45" t="s">
        <v>129</v>
      </c>
      <c r="L36" s="39" t="s">
        <v>166</v>
      </c>
      <c r="M36" s="33" t="s">
        <v>83</v>
      </c>
      <c r="N36" s="46" t="s">
        <v>22</v>
      </c>
      <c r="O36" s="42" t="s">
        <v>156</v>
      </c>
    </row>
    <row r="37" spans="1:15" ht="45" customHeight="1" x14ac:dyDescent="0.3">
      <c r="A37" s="83">
        <f t="shared" si="1"/>
        <v>3</v>
      </c>
      <c r="B37" s="39" t="s">
        <v>125</v>
      </c>
      <c r="C37" s="39" t="s">
        <v>121</v>
      </c>
      <c r="D37" s="33" t="s">
        <v>126</v>
      </c>
      <c r="E37" s="39">
        <v>2006</v>
      </c>
      <c r="F37" s="39" t="s">
        <v>127</v>
      </c>
      <c r="G37" s="60" t="s">
        <v>128</v>
      </c>
      <c r="H37" s="57"/>
      <c r="I37" s="40" t="s">
        <v>151</v>
      </c>
      <c r="J37" s="41" t="s">
        <v>185</v>
      </c>
      <c r="K37" s="45" t="s">
        <v>133</v>
      </c>
      <c r="L37" s="39" t="s">
        <v>166</v>
      </c>
      <c r="M37" s="33" t="s">
        <v>82</v>
      </c>
      <c r="N37" s="46" t="s">
        <v>22</v>
      </c>
      <c r="O37" s="42" t="s">
        <v>156</v>
      </c>
    </row>
    <row r="38" spans="1:15" ht="45" customHeight="1" x14ac:dyDescent="0.3">
      <c r="A38" s="83">
        <f t="shared" si="1"/>
        <v>4</v>
      </c>
      <c r="B38" s="39" t="s">
        <v>130</v>
      </c>
      <c r="C38" s="39" t="s">
        <v>84</v>
      </c>
      <c r="D38" s="33" t="s">
        <v>122</v>
      </c>
      <c r="E38" s="39">
        <v>2004</v>
      </c>
      <c r="F38" s="39" t="s">
        <v>131</v>
      </c>
      <c r="G38" s="60" t="s">
        <v>132</v>
      </c>
      <c r="H38" s="57"/>
      <c r="I38" s="30" t="s">
        <v>151</v>
      </c>
      <c r="J38" s="41" t="s">
        <v>186</v>
      </c>
      <c r="K38" s="45" t="s">
        <v>149</v>
      </c>
      <c r="L38" s="39" t="s">
        <v>154</v>
      </c>
      <c r="M38" s="33" t="s">
        <v>85</v>
      </c>
      <c r="N38" s="46" t="s">
        <v>22</v>
      </c>
      <c r="O38" s="42" t="s">
        <v>152</v>
      </c>
    </row>
    <row r="39" spans="1:15" ht="45" customHeight="1" thickBot="1" x14ac:dyDescent="0.35">
      <c r="A39" s="55">
        <f t="shared" ref="A39" si="2">A38+1</f>
        <v>5</v>
      </c>
      <c r="B39" s="47" t="s">
        <v>145</v>
      </c>
      <c r="C39" s="47" t="s">
        <v>84</v>
      </c>
      <c r="D39" s="47" t="s">
        <v>146</v>
      </c>
      <c r="E39" s="47">
        <v>2008</v>
      </c>
      <c r="F39" s="48" t="s">
        <v>147</v>
      </c>
      <c r="G39" s="61" t="s">
        <v>148</v>
      </c>
      <c r="H39" s="58"/>
      <c r="I39" s="49" t="s">
        <v>151</v>
      </c>
      <c r="J39" s="50" t="s">
        <v>190</v>
      </c>
      <c r="K39" s="51" t="s">
        <v>149</v>
      </c>
      <c r="L39" s="48" t="s">
        <v>191</v>
      </c>
      <c r="M39" s="52" t="s">
        <v>192</v>
      </c>
      <c r="N39" s="53" t="s">
        <v>193</v>
      </c>
      <c r="O39" s="54" t="s">
        <v>194</v>
      </c>
    </row>
    <row r="40" spans="1:15" x14ac:dyDescent="0.25">
      <c r="A40" s="19"/>
      <c r="B40" s="19"/>
      <c r="C40" s="19"/>
      <c r="D40" s="19"/>
      <c r="E40" s="19"/>
      <c r="F40" s="19"/>
      <c r="G40" s="19"/>
      <c r="H40" s="19"/>
      <c r="I40" s="19"/>
      <c r="J40" s="20"/>
      <c r="K40" s="19"/>
      <c r="L40" s="19"/>
      <c r="M40" s="19"/>
      <c r="N40" s="19"/>
    </row>
    <row r="41" spans="1:15" ht="21" x14ac:dyDescent="0.35">
      <c r="A41" s="107" t="s">
        <v>196</v>
      </c>
      <c r="B41" s="107"/>
      <c r="C41" s="107"/>
      <c r="D41" s="107"/>
      <c r="E41" s="107"/>
      <c r="F41" s="107"/>
      <c r="G41" s="107"/>
      <c r="H41" s="3"/>
      <c r="I41" s="3"/>
      <c r="J41" s="3"/>
      <c r="K41" s="3"/>
      <c r="L41" s="5"/>
      <c r="M41" s="6"/>
      <c r="N41" s="6"/>
    </row>
    <row r="42" spans="1:15" x14ac:dyDescent="0.25">
      <c r="A42" s="2"/>
      <c r="B42" s="3"/>
      <c r="C42" s="3"/>
      <c r="D42" s="4"/>
      <c r="E42" s="3"/>
      <c r="F42" s="3"/>
      <c r="G42" s="3"/>
      <c r="H42" s="3"/>
      <c r="I42" s="3"/>
      <c r="J42" s="3"/>
      <c r="K42" s="3"/>
      <c r="L42" s="5"/>
      <c r="M42" s="6"/>
      <c r="N42" s="6"/>
    </row>
    <row r="43" spans="1:15" x14ac:dyDescent="0.25">
      <c r="A43" s="2"/>
      <c r="B43" s="3"/>
      <c r="C43" s="3"/>
      <c r="D43" s="4"/>
      <c r="E43" s="3"/>
      <c r="F43" s="3"/>
      <c r="G43" s="3"/>
      <c r="H43" s="3"/>
      <c r="I43" s="3"/>
      <c r="J43" s="3"/>
      <c r="K43" s="3"/>
      <c r="L43" s="5"/>
      <c r="M43" s="6"/>
      <c r="N43" s="6"/>
    </row>
    <row r="44" spans="1:15" x14ac:dyDescent="0.25">
      <c r="A44" s="2"/>
      <c r="B44" s="3"/>
      <c r="C44" s="3"/>
      <c r="D44" s="4"/>
      <c r="E44" s="3"/>
      <c r="F44" s="3"/>
      <c r="G44" s="3"/>
      <c r="H44" s="3"/>
      <c r="I44" s="3"/>
      <c r="J44" s="3"/>
      <c r="K44" s="3"/>
      <c r="L44" s="5"/>
      <c r="M44" s="6"/>
      <c r="N44" s="6"/>
    </row>
    <row r="45" spans="1:15" x14ac:dyDescent="0.25">
      <c r="A45" s="2"/>
      <c r="B45" s="3"/>
      <c r="C45" s="3"/>
      <c r="D45" s="4"/>
      <c r="E45" s="3"/>
      <c r="F45" s="3"/>
      <c r="G45" s="3"/>
      <c r="H45" s="3"/>
      <c r="I45" s="3"/>
      <c r="J45" s="3"/>
      <c r="K45" s="3"/>
      <c r="L45" s="5"/>
      <c r="M45" s="6"/>
      <c r="N45" s="6"/>
    </row>
    <row r="46" spans="1:15" x14ac:dyDescent="0.25">
      <c r="A46" s="2"/>
      <c r="B46" s="3"/>
      <c r="C46" s="3"/>
      <c r="D46" s="4"/>
      <c r="E46" s="3"/>
      <c r="F46" s="3"/>
      <c r="G46" s="3"/>
      <c r="H46" s="3"/>
      <c r="I46" s="3"/>
      <c r="J46" s="3"/>
      <c r="K46" s="3"/>
      <c r="L46" s="5"/>
      <c r="M46" s="6"/>
      <c r="N46" s="6"/>
    </row>
  </sheetData>
  <sortState ref="B35:G39">
    <sortCondition ref="B34"/>
  </sortState>
  <mergeCells count="8">
    <mergeCell ref="A24:G24"/>
    <mergeCell ref="A41:G41"/>
    <mergeCell ref="A33:D33"/>
    <mergeCell ref="A30:N32"/>
    <mergeCell ref="A2:N2"/>
    <mergeCell ref="A3:N4"/>
    <mergeCell ref="A29:N29"/>
    <mergeCell ref="A5:D5"/>
  </mergeCells>
  <pageMargins left="0.25" right="0.25" top="0.75" bottom="0.75" header="0.3" footer="0.3"/>
  <pageSetup scale="6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showGridLines="0" workbookViewId="0">
      <selection activeCell="I13" sqref="I13"/>
    </sheetView>
  </sheetViews>
  <sheetFormatPr baseColWidth="10" defaultRowHeight="15" x14ac:dyDescent="0.25"/>
  <cols>
    <col min="4" max="4" width="19" bestFit="1" customWidth="1"/>
    <col min="7" max="7" width="19.28515625" customWidth="1"/>
  </cols>
  <sheetData>
    <row r="1" spans="1:7" ht="18.75" x14ac:dyDescent="0.3">
      <c r="A1" s="113" t="s">
        <v>0</v>
      </c>
      <c r="B1" s="113"/>
      <c r="C1" s="113"/>
      <c r="D1" s="113"/>
      <c r="E1" s="113"/>
      <c r="F1" s="113"/>
      <c r="G1" s="113"/>
    </row>
    <row r="2" spans="1:7" ht="15.75" x14ac:dyDescent="0.25">
      <c r="A2" s="114"/>
      <c r="B2" s="114"/>
      <c r="C2" s="114"/>
      <c r="D2" s="114"/>
      <c r="E2" s="114"/>
      <c r="F2" s="114"/>
      <c r="G2" s="114"/>
    </row>
    <row r="3" spans="1:7" x14ac:dyDescent="0.25">
      <c r="A3" s="115" t="s">
        <v>153</v>
      </c>
      <c r="B3" s="115"/>
      <c r="C3" s="115"/>
      <c r="D3" s="115"/>
      <c r="E3" s="115"/>
      <c r="F3" s="115"/>
      <c r="G3" s="115"/>
    </row>
    <row r="4" spans="1:7" x14ac:dyDescent="0.25">
      <c r="A4" s="115"/>
      <c r="B4" s="115"/>
      <c r="C4" s="115"/>
      <c r="D4" s="115"/>
      <c r="E4" s="115"/>
      <c r="F4" s="115"/>
      <c r="G4" s="115"/>
    </row>
    <row r="5" spans="1:7" x14ac:dyDescent="0.25">
      <c r="A5" s="115"/>
      <c r="B5" s="115"/>
      <c r="C5" s="115"/>
      <c r="D5" s="115"/>
      <c r="E5" s="115"/>
      <c r="F5" s="115"/>
      <c r="G5" s="115"/>
    </row>
    <row r="6" spans="1:7" ht="15.75" thickBot="1" x14ac:dyDescent="0.3">
      <c r="A6" s="7"/>
      <c r="B6" s="7"/>
      <c r="C6" s="8"/>
      <c r="D6" s="9"/>
      <c r="E6" s="10"/>
      <c r="F6" s="10"/>
      <c r="G6" s="11"/>
    </row>
    <row r="7" spans="1:7" ht="30.75" customHeight="1" thickBot="1" x14ac:dyDescent="0.3">
      <c r="A7" s="12" t="s">
        <v>1</v>
      </c>
      <c r="B7" s="13" t="s">
        <v>2</v>
      </c>
      <c r="C7" s="14" t="s">
        <v>3</v>
      </c>
      <c r="D7" s="15" t="s">
        <v>4</v>
      </c>
      <c r="E7" s="16" t="s">
        <v>5</v>
      </c>
      <c r="F7" s="17" t="s">
        <v>76</v>
      </c>
      <c r="G7" s="15" t="s">
        <v>7</v>
      </c>
    </row>
    <row r="8" spans="1:7" ht="31.5" customHeight="1" x14ac:dyDescent="0.25">
      <c r="A8" s="25">
        <v>1</v>
      </c>
      <c r="B8" s="26" t="s">
        <v>77</v>
      </c>
      <c r="C8" s="26" t="s">
        <v>78</v>
      </c>
      <c r="D8" s="26" t="s">
        <v>79</v>
      </c>
      <c r="E8" s="26">
        <v>2002</v>
      </c>
      <c r="F8" s="26" t="s">
        <v>80</v>
      </c>
      <c r="G8" s="26" t="s">
        <v>81</v>
      </c>
    </row>
    <row r="9" spans="1:7" ht="31.5" customHeight="1" x14ac:dyDescent="0.25">
      <c r="A9" s="18">
        <f>(A8+1)</f>
        <v>2</v>
      </c>
      <c r="B9" s="22" t="s">
        <v>88</v>
      </c>
      <c r="C9" s="22" t="s">
        <v>86</v>
      </c>
      <c r="D9" s="22" t="s">
        <v>87</v>
      </c>
      <c r="E9" s="22">
        <v>1999</v>
      </c>
      <c r="F9" s="22" t="s">
        <v>89</v>
      </c>
      <c r="G9" s="22" t="s">
        <v>90</v>
      </c>
    </row>
    <row r="10" spans="1:7" ht="31.5" customHeight="1" x14ac:dyDescent="0.25">
      <c r="A10" s="18">
        <f t="shared" ref="A10:A19" si="0">A9+1</f>
        <v>3</v>
      </c>
      <c r="B10" s="22" t="s">
        <v>91</v>
      </c>
      <c r="C10" s="22" t="s">
        <v>86</v>
      </c>
      <c r="D10" s="22" t="s">
        <v>92</v>
      </c>
      <c r="E10" s="22">
        <v>1999</v>
      </c>
      <c r="F10" s="22" t="s">
        <v>93</v>
      </c>
      <c r="G10" s="22" t="s">
        <v>94</v>
      </c>
    </row>
    <row r="11" spans="1:7" ht="31.5" customHeight="1" x14ac:dyDescent="0.25">
      <c r="A11" s="18">
        <f t="shared" si="0"/>
        <v>4</v>
      </c>
      <c r="B11" s="22" t="s">
        <v>95</v>
      </c>
      <c r="C11" s="22" t="s">
        <v>96</v>
      </c>
      <c r="D11" s="22" t="s">
        <v>97</v>
      </c>
      <c r="E11" s="22">
        <v>2001</v>
      </c>
      <c r="F11" s="22" t="s">
        <v>98</v>
      </c>
      <c r="G11" s="22" t="s">
        <v>99</v>
      </c>
    </row>
    <row r="12" spans="1:7" ht="31.5" customHeight="1" x14ac:dyDescent="0.25">
      <c r="A12" s="18">
        <f t="shared" si="0"/>
        <v>5</v>
      </c>
      <c r="B12" s="22" t="s">
        <v>105</v>
      </c>
      <c r="C12" s="22" t="s">
        <v>84</v>
      </c>
      <c r="D12" s="22" t="s">
        <v>97</v>
      </c>
      <c r="E12" s="22">
        <v>2002</v>
      </c>
      <c r="F12" s="22" t="s">
        <v>106</v>
      </c>
      <c r="G12" s="22" t="s">
        <v>107</v>
      </c>
    </row>
    <row r="13" spans="1:7" ht="31.5" customHeight="1" x14ac:dyDescent="0.25">
      <c r="A13" s="18">
        <f t="shared" si="0"/>
        <v>6</v>
      </c>
      <c r="B13" s="22" t="s">
        <v>108</v>
      </c>
      <c r="C13" s="22" t="s">
        <v>84</v>
      </c>
      <c r="D13" s="22" t="s">
        <v>109</v>
      </c>
      <c r="E13" s="22">
        <v>2009</v>
      </c>
      <c r="F13" s="22" t="s">
        <v>110</v>
      </c>
      <c r="G13" s="22" t="s">
        <v>111</v>
      </c>
    </row>
    <row r="14" spans="1:7" ht="31.5" customHeight="1" x14ac:dyDescent="0.25">
      <c r="A14" s="18">
        <f t="shared" si="0"/>
        <v>7</v>
      </c>
      <c r="B14" s="22" t="s">
        <v>112</v>
      </c>
      <c r="C14" s="22" t="s">
        <v>84</v>
      </c>
      <c r="D14" s="22" t="s">
        <v>113</v>
      </c>
      <c r="E14" s="22">
        <v>2008</v>
      </c>
      <c r="F14" s="22" t="s">
        <v>114</v>
      </c>
      <c r="G14" s="22" t="s">
        <v>115</v>
      </c>
    </row>
    <row r="15" spans="1:7" ht="31.5" customHeight="1" x14ac:dyDescent="0.25">
      <c r="A15" s="18">
        <f t="shared" si="0"/>
        <v>8</v>
      </c>
      <c r="B15" s="22" t="s">
        <v>116</v>
      </c>
      <c r="C15" s="22" t="s">
        <v>78</v>
      </c>
      <c r="D15" s="22" t="s">
        <v>117</v>
      </c>
      <c r="E15" s="22">
        <v>1995</v>
      </c>
      <c r="F15" s="22" t="s">
        <v>118</v>
      </c>
      <c r="G15" s="22" t="s">
        <v>119</v>
      </c>
    </row>
    <row r="16" spans="1:7" ht="31.5" customHeight="1" x14ac:dyDescent="0.25">
      <c r="A16" s="18">
        <f t="shared" si="0"/>
        <v>9</v>
      </c>
      <c r="B16" s="22" t="s">
        <v>120</v>
      </c>
      <c r="C16" s="22" t="s">
        <v>121</v>
      </c>
      <c r="D16" s="22" t="s">
        <v>122</v>
      </c>
      <c r="E16" s="22">
        <v>2008</v>
      </c>
      <c r="F16" s="22" t="s">
        <v>123</v>
      </c>
      <c r="G16" s="22" t="s">
        <v>124</v>
      </c>
    </row>
    <row r="17" spans="1:7" ht="31.5" customHeight="1" x14ac:dyDescent="0.25">
      <c r="A17" s="18">
        <f t="shared" si="0"/>
        <v>10</v>
      </c>
      <c r="B17" s="22" t="s">
        <v>134</v>
      </c>
      <c r="C17" s="23" t="s">
        <v>84</v>
      </c>
      <c r="D17" s="23" t="s">
        <v>97</v>
      </c>
      <c r="E17" s="23">
        <v>2008</v>
      </c>
      <c r="F17" s="23" t="s">
        <v>135</v>
      </c>
      <c r="G17" s="23" t="s">
        <v>136</v>
      </c>
    </row>
    <row r="18" spans="1:7" ht="31.5" customHeight="1" x14ac:dyDescent="0.25">
      <c r="A18" s="18">
        <f t="shared" si="0"/>
        <v>11</v>
      </c>
      <c r="B18" s="24" t="s">
        <v>137</v>
      </c>
      <c r="C18" s="24" t="s">
        <v>84</v>
      </c>
      <c r="D18" s="24" t="s">
        <v>138</v>
      </c>
      <c r="E18" s="24">
        <v>2005</v>
      </c>
      <c r="F18" s="22" t="s">
        <v>139</v>
      </c>
      <c r="G18" s="24" t="s">
        <v>140</v>
      </c>
    </row>
    <row r="19" spans="1:7" ht="31.5" customHeight="1" x14ac:dyDescent="0.25">
      <c r="A19" s="18">
        <f t="shared" si="0"/>
        <v>12</v>
      </c>
      <c r="B19" s="24" t="s">
        <v>141</v>
      </c>
      <c r="C19" s="24" t="s">
        <v>84</v>
      </c>
      <c r="D19" s="24" t="s">
        <v>142</v>
      </c>
      <c r="E19" s="24">
        <v>2011</v>
      </c>
      <c r="F19" s="22" t="s">
        <v>143</v>
      </c>
      <c r="G19" s="24" t="s">
        <v>144</v>
      </c>
    </row>
  </sheetData>
  <mergeCells count="3">
    <mergeCell ref="A1:G1"/>
    <mergeCell ref="A2:G2"/>
    <mergeCell ref="A3:G5"/>
  </mergeCells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PADRON VEHICULAR</vt:lpstr>
      <vt:lpstr>UNIDADES ENTREGADAS A OM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COMPRAS</dc:creator>
  <cp:lastModifiedBy>CESAR</cp:lastModifiedBy>
  <cp:lastPrinted>2021-02-10T17:37:10Z</cp:lastPrinted>
  <dcterms:created xsi:type="dcterms:W3CDTF">2019-11-12T21:56:18Z</dcterms:created>
  <dcterms:modified xsi:type="dcterms:W3CDTF">2021-04-07T23:45:17Z</dcterms:modified>
</cp:coreProperties>
</file>